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825" activeTab="2"/>
  </bookViews>
  <sheets>
    <sheet name="Muži A, ženy" sheetId="1" r:id="rId1"/>
    <sheet name="Veteráni" sheetId="2" r:id="rId2"/>
    <sheet name="veteráni-závody" sheetId="3" r:id="rId3"/>
  </sheets>
  <definedNames/>
  <calcPr fullCalcOnLoad="1"/>
</workbook>
</file>

<file path=xl/sharedStrings.xml><?xml version="1.0" encoding="utf-8"?>
<sst xmlns="http://schemas.openxmlformats.org/spreadsheetml/2006/main" count="274" uniqueCount="87">
  <si>
    <t>1.</t>
  </si>
  <si>
    <t>2.</t>
  </si>
  <si>
    <t>3.</t>
  </si>
  <si>
    <t>4.</t>
  </si>
  <si>
    <t>5.</t>
  </si>
  <si>
    <t>MK Kopřivnice</t>
  </si>
  <si>
    <t>VRÁGA Zdeněk</t>
  </si>
  <si>
    <t>Rožnov p. R.</t>
  </si>
  <si>
    <t>TJ Slezan FM</t>
  </si>
  <si>
    <t>HOLEC František</t>
  </si>
  <si>
    <t>BAŽANOWSKI Rostislav</t>
  </si>
  <si>
    <t>MK Seitl Ostrava</t>
  </si>
  <si>
    <t>MACÍČEK Miroslav</t>
  </si>
  <si>
    <t>Brose Kopřivnice</t>
  </si>
  <si>
    <t>FOGAŠ Pavol</t>
  </si>
  <si>
    <t>JELÍNEK Petr</t>
  </si>
  <si>
    <t>PETRÁŠ Rostislav</t>
  </si>
  <si>
    <t>Štramberk</t>
  </si>
  <si>
    <t>ŽENY</t>
  </si>
  <si>
    <t>6.</t>
  </si>
  <si>
    <t>7.</t>
  </si>
  <si>
    <t>8.</t>
  </si>
  <si>
    <t>9.</t>
  </si>
  <si>
    <t>M60</t>
  </si>
  <si>
    <t>M50</t>
  </si>
  <si>
    <t>M40</t>
  </si>
  <si>
    <t>M45</t>
  </si>
  <si>
    <t>M55</t>
  </si>
  <si>
    <t>M65</t>
  </si>
  <si>
    <t>body koef.</t>
  </si>
  <si>
    <t xml:space="preserve">Kategorie: </t>
  </si>
  <si>
    <t>Muži do 39 let
,,A"</t>
  </si>
  <si>
    <t>*</t>
  </si>
  <si>
    <t>VRÁGOVÁ Anežka, 91
TJ Slezan Frýdek Místek</t>
  </si>
  <si>
    <t>MICHNA Pavel, 75
TJ Slezan Frýdek Místek</t>
  </si>
  <si>
    <t>PURKAR Richard, 76
MK Kopřivnice</t>
  </si>
  <si>
    <t>10.</t>
  </si>
  <si>
    <t>AMBROS Jakub, 87
MK Kopřivnice</t>
  </si>
  <si>
    <t>11.</t>
  </si>
  <si>
    <t>ŠPAČEK Pavel, 82
Mniší</t>
  </si>
  <si>
    <t>VRÁGA Zdeněk, 58
Rožnov p. R.</t>
  </si>
  <si>
    <t>NEUWIRTH Alexandr, 55
MK Kopřivnice</t>
  </si>
  <si>
    <t>KVITA Josef, 51
MK Kopřivnice</t>
  </si>
  <si>
    <t>1. 
3 x 3,3km</t>
  </si>
  <si>
    <t>2.
10km</t>
  </si>
  <si>
    <t>3.
2 x5km</t>
  </si>
  <si>
    <t>4.
10km</t>
  </si>
  <si>
    <t>19.01.</t>
  </si>
  <si>
    <t>26.01.</t>
  </si>
  <si>
    <t>02.02.</t>
  </si>
  <si>
    <t>KRKOŠKA Michal, 87
TJ Slezan Frýdek Místek</t>
  </si>
  <si>
    <t>KOTEK Martin, 84
TJ Slezan Frýdek Místek</t>
  </si>
  <si>
    <t>KELLER Michal, 75
MK Kopřivnice</t>
  </si>
  <si>
    <t>POP Tomáš, 71
MK Kopřivnice</t>
  </si>
  <si>
    <t>VRÁGA Filip, 88
 AK Asics Kroměříž</t>
  </si>
  <si>
    <t>Body celkem</t>
  </si>
  <si>
    <t>ŠÁDKOVÁ Irena, 69
MK Kopřivnice</t>
  </si>
  <si>
    <t>FEILHEUEROVÁ Jana, 73
Olymp Brno</t>
  </si>
  <si>
    <t>ŠOKALOVÁ Ludmila, 56
TJ Slezan Frýdek Místek</t>
  </si>
  <si>
    <t>Muži Veteráni
"Masters"</t>
  </si>
  <si>
    <t>HOLEC František, 46
TJ Slezan Frýdek Místek</t>
  </si>
  <si>
    <t>PETRÁŠ Rostislav, 65
Štramberk</t>
  </si>
  <si>
    <t>MACÍČEK Miroslav, 61
Brose Kopřivnice</t>
  </si>
  <si>
    <t>JELÍNEK Petr, 52
MK Kopřivnice</t>
  </si>
  <si>
    <t>BEDNAŘÍK Jiří, 45
Mniší</t>
  </si>
  <si>
    <t>FOGAŠ Pavol, 41
MK Kopřivnice</t>
  </si>
  <si>
    <t>BAŽANOWSKI Rostislav, 65
MK Seitl Ostrava</t>
  </si>
  <si>
    <t>NEUWIRTH Alexandr</t>
  </si>
  <si>
    <t>ŠIMKO Vincent</t>
  </si>
  <si>
    <t>ŠIMKO Vincent 67
MK Kopřivnice</t>
  </si>
  <si>
    <t>výkon</t>
  </si>
  <si>
    <t>body zimní</t>
  </si>
  <si>
    <t>1. závod - body pouze z 1. a 2. běhu - výkon jako 5km</t>
  </si>
  <si>
    <t xml:space="preserve">2. závod - 10km </t>
  </si>
  <si>
    <t>Jednotlivé závody</t>
  </si>
  <si>
    <t>KELLER Martin, 78
MK Kopřivnice</t>
  </si>
  <si>
    <t>ŠVIDRNOCHOVÁ Zuzana, 79
Kopřivnice</t>
  </si>
  <si>
    <t>BEDNAŘÍK Jiří</t>
  </si>
  <si>
    <t>Mniší</t>
  </si>
  <si>
    <t>KVITA Josef</t>
  </si>
  <si>
    <t>ŠÁDEK Robert, 70
MK Kopřivnice</t>
  </si>
  <si>
    <t>Body do LBL</t>
  </si>
  <si>
    <t xml:space="preserve">4. závod - 10km </t>
  </si>
  <si>
    <t>3. závod - 10km (2x5-součet časů)</t>
  </si>
  <si>
    <t>16.02.</t>
  </si>
  <si>
    <t>12.</t>
  </si>
  <si>
    <t>JANOŠEK Tomáš, 81
E triatlon team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</si>
</sst>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9.5"/>
      <name val="Arial CE"/>
      <family val="0"/>
    </font>
    <font>
      <sz val="9.5"/>
      <name val="Arial"/>
      <family val="2"/>
    </font>
    <font>
      <i/>
      <sz val="9.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6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8" xfId="0" applyFont="1" applyFill="1" applyBorder="1" applyAlignment="1">
      <alignment horizontal="center" vertical="center" textRotation="90" wrapText="1"/>
    </xf>
    <xf numFmtId="0" fontId="15" fillId="0" borderId="8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7" fontId="2" fillId="3" borderId="0" xfId="0" applyNumberFormat="1" applyFont="1" applyFill="1" applyAlignment="1">
      <alignment horizontal="left"/>
    </xf>
    <xf numFmtId="47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47" fontId="0" fillId="0" borderId="0" xfId="0" applyNumberFormat="1" applyFont="1" applyFill="1" applyAlignment="1">
      <alignment horizontal="left"/>
    </xf>
    <xf numFmtId="47" fontId="2" fillId="0" borderId="0" xfId="0" applyNumberFormat="1" applyFont="1" applyBorder="1" applyAlignment="1">
      <alignment horizontal="left"/>
    </xf>
    <xf numFmtId="47" fontId="2" fillId="3" borderId="0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7" fontId="0" fillId="0" borderId="0" xfId="0" applyNumberFormat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3</xdr:row>
      <xdr:rowOff>85725</xdr:rowOff>
    </xdr:from>
    <xdr:to>
      <xdr:col>3</xdr:col>
      <xdr:colOff>1438275</xdr:colOff>
      <xdr:row>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581400" y="571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7">
      <selection activeCell="B3" sqref="B3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6.7109375" style="16" customWidth="1"/>
    <col min="4" max="4" width="6.7109375" style="17" customWidth="1"/>
    <col min="5" max="5" width="6.7109375" style="18" customWidth="1"/>
    <col min="6" max="6" width="6.7109375" style="19" customWidth="1"/>
    <col min="7" max="7" width="9.140625" style="22" customWidth="1"/>
  </cols>
  <sheetData>
    <row r="1" spans="1:8" ht="15.75" customHeight="1">
      <c r="A1" s="2"/>
      <c r="B1" s="3" t="s">
        <v>30</v>
      </c>
      <c r="C1" s="11" t="s">
        <v>47</v>
      </c>
      <c r="D1" s="12" t="s">
        <v>48</v>
      </c>
      <c r="E1" s="13" t="s">
        <v>49</v>
      </c>
      <c r="F1" s="14" t="s">
        <v>84</v>
      </c>
      <c r="G1" s="41" t="s">
        <v>55</v>
      </c>
      <c r="H1" s="41" t="s">
        <v>81</v>
      </c>
    </row>
    <row r="2" spans="1:8" ht="72.75" customHeight="1">
      <c r="A2" s="4"/>
      <c r="B2" s="5" t="s">
        <v>31</v>
      </c>
      <c r="C2" s="20" t="s">
        <v>43</v>
      </c>
      <c r="D2" s="20" t="s">
        <v>44</v>
      </c>
      <c r="E2" s="20" t="s">
        <v>45</v>
      </c>
      <c r="F2" s="21" t="s">
        <v>46</v>
      </c>
      <c r="G2" s="42"/>
      <c r="H2" s="42"/>
    </row>
    <row r="3" spans="1:8" ht="22.5">
      <c r="A3" s="6" t="s">
        <v>0</v>
      </c>
      <c r="B3" s="24" t="s">
        <v>34</v>
      </c>
      <c r="C3" s="15">
        <v>25</v>
      </c>
      <c r="D3" s="8">
        <v>25</v>
      </c>
      <c r="E3" s="10">
        <v>20</v>
      </c>
      <c r="F3" s="38">
        <v>20</v>
      </c>
      <c r="G3" s="23">
        <f>SUM(C3:F3)-F3</f>
        <v>70</v>
      </c>
      <c r="H3" s="35">
        <v>100</v>
      </c>
    </row>
    <row r="4" spans="1:8" ht="22.5">
      <c r="A4" s="6" t="s">
        <v>1</v>
      </c>
      <c r="B4" s="24" t="s">
        <v>50</v>
      </c>
      <c r="C4" s="15">
        <v>18</v>
      </c>
      <c r="D4" s="9">
        <v>20</v>
      </c>
      <c r="E4" s="10">
        <v>18</v>
      </c>
      <c r="F4" s="38">
        <v>16</v>
      </c>
      <c r="G4" s="23">
        <f>SUM(C4:F4)-F4</f>
        <v>56</v>
      </c>
      <c r="H4" s="35">
        <v>80</v>
      </c>
    </row>
    <row r="5" spans="1:8" ht="22.5">
      <c r="A5" s="6" t="s">
        <v>2</v>
      </c>
      <c r="B5" s="25" t="s">
        <v>37</v>
      </c>
      <c r="C5" s="15">
        <v>20</v>
      </c>
      <c r="D5" s="9">
        <v>17</v>
      </c>
      <c r="E5" s="10">
        <v>17</v>
      </c>
      <c r="F5" s="9" t="s">
        <v>32</v>
      </c>
      <c r="G5" s="23">
        <f>SUM(C5:F5)</f>
        <v>54</v>
      </c>
      <c r="H5" s="35">
        <v>70</v>
      </c>
    </row>
    <row r="6" spans="1:8" ht="22.5">
      <c r="A6" s="6" t="s">
        <v>3</v>
      </c>
      <c r="B6" s="24" t="s">
        <v>35</v>
      </c>
      <c r="C6" s="15" t="s">
        <v>32</v>
      </c>
      <c r="D6" s="9">
        <v>16</v>
      </c>
      <c r="E6" s="10">
        <v>16</v>
      </c>
      <c r="F6" s="9">
        <v>17</v>
      </c>
      <c r="G6" s="23">
        <f>SUM(C6:F6)</f>
        <v>49</v>
      </c>
      <c r="H6" s="35">
        <v>65</v>
      </c>
    </row>
    <row r="7" spans="1:8" ht="22.5">
      <c r="A7" s="6" t="s">
        <v>4</v>
      </c>
      <c r="B7" s="24" t="s">
        <v>52</v>
      </c>
      <c r="C7" s="15">
        <v>17</v>
      </c>
      <c r="D7" s="9">
        <v>15</v>
      </c>
      <c r="E7" s="10">
        <v>14</v>
      </c>
      <c r="F7" s="9" t="s">
        <v>32</v>
      </c>
      <c r="G7" s="23">
        <f>SUM(C7:F7)</f>
        <v>46</v>
      </c>
      <c r="H7" s="35">
        <v>60</v>
      </c>
    </row>
    <row r="8" spans="1:8" ht="22.5">
      <c r="A8" s="6" t="s">
        <v>19</v>
      </c>
      <c r="B8" s="24" t="s">
        <v>54</v>
      </c>
      <c r="C8" s="15">
        <v>16</v>
      </c>
      <c r="D8" s="9">
        <v>13</v>
      </c>
      <c r="E8" s="39">
        <v>13</v>
      </c>
      <c r="F8" s="9">
        <v>15</v>
      </c>
      <c r="G8" s="23">
        <f>SUM(C8:F8)-E8</f>
        <v>44</v>
      </c>
      <c r="H8" s="35">
        <v>58</v>
      </c>
    </row>
    <row r="9" spans="1:8" ht="22.5">
      <c r="A9" s="6" t="s">
        <v>20</v>
      </c>
      <c r="B9" s="24" t="s">
        <v>51</v>
      </c>
      <c r="C9" s="15" t="s">
        <v>32</v>
      </c>
      <c r="D9" s="9">
        <v>18</v>
      </c>
      <c r="E9" s="10">
        <v>25</v>
      </c>
      <c r="F9" s="9" t="s">
        <v>32</v>
      </c>
      <c r="G9" s="23">
        <f>SUM(C9:F9)</f>
        <v>43</v>
      </c>
      <c r="H9" s="35">
        <v>56</v>
      </c>
    </row>
    <row r="10" spans="1:8" ht="22.5">
      <c r="A10" s="6" t="s">
        <v>21</v>
      </c>
      <c r="B10" s="24" t="s">
        <v>53</v>
      </c>
      <c r="C10" s="15" t="s">
        <v>32</v>
      </c>
      <c r="D10" s="8">
        <v>14</v>
      </c>
      <c r="E10" s="10" t="s">
        <v>32</v>
      </c>
      <c r="F10" s="9">
        <v>18</v>
      </c>
      <c r="G10" s="23">
        <f>SUM(C10:F10)</f>
        <v>32</v>
      </c>
      <c r="H10" s="35">
        <v>54</v>
      </c>
    </row>
    <row r="11" spans="1:8" ht="19.5">
      <c r="A11" s="6" t="s">
        <v>22</v>
      </c>
      <c r="B11" s="7" t="s">
        <v>80</v>
      </c>
      <c r="C11" s="15" t="s">
        <v>32</v>
      </c>
      <c r="D11" s="8" t="s">
        <v>32</v>
      </c>
      <c r="E11" s="10" t="s">
        <v>32</v>
      </c>
      <c r="F11" s="9">
        <v>25</v>
      </c>
      <c r="G11" s="23">
        <f>SUM(C11:F11)</f>
        <v>25</v>
      </c>
      <c r="H11" s="35">
        <v>52</v>
      </c>
    </row>
    <row r="12" spans="1:8" ht="22.5">
      <c r="A12" s="6" t="s">
        <v>36</v>
      </c>
      <c r="B12" s="24" t="s">
        <v>75</v>
      </c>
      <c r="C12" s="15" t="s">
        <v>32</v>
      </c>
      <c r="D12" s="8" t="s">
        <v>32</v>
      </c>
      <c r="E12" s="10">
        <v>15</v>
      </c>
      <c r="F12" s="9" t="s">
        <v>32</v>
      </c>
      <c r="G12" s="23">
        <f>SUM(C12:F12)</f>
        <v>15</v>
      </c>
      <c r="H12" s="35">
        <v>50</v>
      </c>
    </row>
    <row r="13" spans="1:8" ht="22.5">
      <c r="A13" s="6" t="s">
        <v>38</v>
      </c>
      <c r="B13" s="24" t="s">
        <v>86</v>
      </c>
      <c r="C13" s="15" t="s">
        <v>32</v>
      </c>
      <c r="D13" s="8" t="s">
        <v>32</v>
      </c>
      <c r="E13" s="10" t="s">
        <v>32</v>
      </c>
      <c r="F13" s="9">
        <v>14</v>
      </c>
      <c r="G13" s="23">
        <f>SUM(C13:F13)</f>
        <v>14</v>
      </c>
      <c r="H13" s="35">
        <v>48</v>
      </c>
    </row>
    <row r="14" spans="1:8" ht="22.5">
      <c r="A14" s="6" t="s">
        <v>85</v>
      </c>
      <c r="B14" s="24" t="s">
        <v>39</v>
      </c>
      <c r="C14" s="15" t="s">
        <v>32</v>
      </c>
      <c r="D14" s="8">
        <v>12</v>
      </c>
      <c r="E14" s="10" t="s">
        <v>32</v>
      </c>
      <c r="F14" s="9" t="s">
        <v>32</v>
      </c>
      <c r="G14" s="23">
        <f>SUM(C14:F14)</f>
        <v>12</v>
      </c>
      <c r="H14" s="35">
        <v>46</v>
      </c>
    </row>
    <row r="16" spans="1:8" ht="15.75" customHeight="1">
      <c r="A16" s="2"/>
      <c r="B16" s="3" t="s">
        <v>30</v>
      </c>
      <c r="C16" s="11" t="s">
        <v>47</v>
      </c>
      <c r="D16" s="12" t="s">
        <v>48</v>
      </c>
      <c r="E16" s="13" t="s">
        <v>49</v>
      </c>
      <c r="F16" s="14" t="s">
        <v>84</v>
      </c>
      <c r="G16" s="41" t="s">
        <v>55</v>
      </c>
      <c r="H16" s="41" t="s">
        <v>81</v>
      </c>
    </row>
    <row r="17" spans="1:8" ht="66" customHeight="1">
      <c r="A17" s="4"/>
      <c r="B17" s="5" t="s">
        <v>18</v>
      </c>
      <c r="C17" s="20" t="s">
        <v>43</v>
      </c>
      <c r="D17" s="20" t="s">
        <v>44</v>
      </c>
      <c r="E17" s="20" t="s">
        <v>45</v>
      </c>
      <c r="F17" s="21" t="s">
        <v>46</v>
      </c>
      <c r="G17" s="42"/>
      <c r="H17" s="42"/>
    </row>
    <row r="18" spans="1:8" ht="22.5">
      <c r="A18" s="6" t="s">
        <v>0</v>
      </c>
      <c r="B18" s="24" t="s">
        <v>33</v>
      </c>
      <c r="C18" s="15">
        <v>18</v>
      </c>
      <c r="D18" s="9" t="s">
        <v>32</v>
      </c>
      <c r="E18" s="10">
        <v>25</v>
      </c>
      <c r="F18" s="9">
        <v>25</v>
      </c>
      <c r="G18" s="23">
        <f>SUM(C18:F18)</f>
        <v>68</v>
      </c>
      <c r="H18" s="35">
        <v>100</v>
      </c>
    </row>
    <row r="19" spans="1:8" ht="22.5">
      <c r="A19" s="6" t="s">
        <v>1</v>
      </c>
      <c r="B19" s="24" t="s">
        <v>58</v>
      </c>
      <c r="C19" s="15">
        <v>17</v>
      </c>
      <c r="D19" s="9">
        <v>20</v>
      </c>
      <c r="E19" s="10" t="s">
        <v>32</v>
      </c>
      <c r="F19" s="9">
        <v>20</v>
      </c>
      <c r="G19" s="23">
        <f>SUM(C19:F19)</f>
        <v>57</v>
      </c>
      <c r="H19" s="35">
        <v>80</v>
      </c>
    </row>
    <row r="20" spans="1:8" ht="22.5">
      <c r="A20" s="6" t="s">
        <v>2</v>
      </c>
      <c r="B20" s="25" t="s">
        <v>57</v>
      </c>
      <c r="C20" s="15">
        <v>20</v>
      </c>
      <c r="D20" s="9">
        <v>25</v>
      </c>
      <c r="E20" s="10" t="s">
        <v>32</v>
      </c>
      <c r="F20" s="9" t="s">
        <v>32</v>
      </c>
      <c r="G20" s="23">
        <f>SUM(C20:F20)</f>
        <v>45</v>
      </c>
      <c r="H20" s="35">
        <v>70</v>
      </c>
    </row>
    <row r="21" spans="1:8" ht="22.5">
      <c r="A21" s="6" t="s">
        <v>3</v>
      </c>
      <c r="B21" s="24" t="s">
        <v>56</v>
      </c>
      <c r="C21" s="15">
        <v>25</v>
      </c>
      <c r="D21" s="8" t="s">
        <v>32</v>
      </c>
      <c r="E21" s="10" t="s">
        <v>32</v>
      </c>
      <c r="F21" s="9" t="s">
        <v>32</v>
      </c>
      <c r="G21" s="23">
        <f>SUM(C21:F21)</f>
        <v>25</v>
      </c>
      <c r="H21" s="35">
        <v>65</v>
      </c>
    </row>
    <row r="22" spans="1:8" ht="22.5">
      <c r="A22" s="6" t="s">
        <v>4</v>
      </c>
      <c r="B22" s="24" t="s">
        <v>76</v>
      </c>
      <c r="C22" s="15"/>
      <c r="D22" s="8" t="s">
        <v>32</v>
      </c>
      <c r="E22" s="10">
        <v>20</v>
      </c>
      <c r="F22" s="9" t="s">
        <v>32</v>
      </c>
      <c r="G22" s="23">
        <f>SUM(C22:F22)</f>
        <v>20</v>
      </c>
      <c r="H22" s="36">
        <v>60</v>
      </c>
    </row>
  </sheetData>
  <mergeCells count="4">
    <mergeCell ref="G1:G2"/>
    <mergeCell ref="H1:H2"/>
    <mergeCell ref="G16:G17"/>
    <mergeCell ref="H16:H17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G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2" sqref="F2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16" customWidth="1"/>
    <col min="4" max="4" width="6.7109375" style="17" customWidth="1"/>
    <col min="5" max="5" width="6.7109375" style="18" customWidth="1"/>
    <col min="6" max="6" width="6.7109375" style="19" customWidth="1"/>
    <col min="7" max="7" width="9.140625" style="22" customWidth="1"/>
  </cols>
  <sheetData>
    <row r="1" spans="1:8" ht="15.75" customHeight="1">
      <c r="A1" s="2"/>
      <c r="B1" s="3" t="s">
        <v>30</v>
      </c>
      <c r="C1" s="11" t="s">
        <v>47</v>
      </c>
      <c r="D1" s="12" t="s">
        <v>48</v>
      </c>
      <c r="E1" s="13" t="s">
        <v>49</v>
      </c>
      <c r="F1" s="14" t="s">
        <v>84</v>
      </c>
      <c r="G1" s="41" t="s">
        <v>55</v>
      </c>
      <c r="H1" s="41" t="s">
        <v>81</v>
      </c>
    </row>
    <row r="2" spans="1:8" ht="72.75" customHeight="1">
      <c r="A2" s="4"/>
      <c r="B2" s="5" t="s">
        <v>59</v>
      </c>
      <c r="C2" s="20" t="s">
        <v>43</v>
      </c>
      <c r="D2" s="20" t="s">
        <v>44</v>
      </c>
      <c r="E2" s="20" t="s">
        <v>45</v>
      </c>
      <c r="F2" s="21" t="s">
        <v>46</v>
      </c>
      <c r="G2" s="42"/>
      <c r="H2" s="42"/>
    </row>
    <row r="3" spans="1:8" ht="22.5">
      <c r="A3" s="6" t="s">
        <v>0</v>
      </c>
      <c r="B3" s="24" t="s">
        <v>41</v>
      </c>
      <c r="C3" s="15">
        <v>25</v>
      </c>
      <c r="D3" s="8" t="s">
        <v>32</v>
      </c>
      <c r="E3" s="10">
        <v>25</v>
      </c>
      <c r="F3" s="9">
        <v>25</v>
      </c>
      <c r="G3" s="23">
        <f>SUM(C3:F3)</f>
        <v>75</v>
      </c>
      <c r="H3" s="35">
        <v>100</v>
      </c>
    </row>
    <row r="4" spans="1:8" ht="22.5">
      <c r="A4" s="6" t="s">
        <v>1</v>
      </c>
      <c r="B4" s="24" t="s">
        <v>60</v>
      </c>
      <c r="C4" s="15">
        <v>17</v>
      </c>
      <c r="D4" s="8">
        <v>25</v>
      </c>
      <c r="E4" s="10" t="s">
        <v>32</v>
      </c>
      <c r="F4" s="9">
        <v>20</v>
      </c>
      <c r="G4" s="23">
        <f>SUM(C4:F4)</f>
        <v>62</v>
      </c>
      <c r="H4" s="35">
        <v>80</v>
      </c>
    </row>
    <row r="5" spans="1:8" ht="22.5">
      <c r="A5" s="6" t="s">
        <v>2</v>
      </c>
      <c r="B5" s="25" t="s">
        <v>63</v>
      </c>
      <c r="C5" s="15">
        <v>20</v>
      </c>
      <c r="D5" s="38">
        <v>16</v>
      </c>
      <c r="E5" s="10">
        <v>20</v>
      </c>
      <c r="F5" s="9">
        <v>17</v>
      </c>
      <c r="G5" s="23">
        <f>SUM(C5:F5)-D5</f>
        <v>57</v>
      </c>
      <c r="H5" s="35">
        <v>70</v>
      </c>
    </row>
    <row r="6" spans="1:8" ht="22.5">
      <c r="A6" s="6" t="s">
        <v>3</v>
      </c>
      <c r="B6" s="24" t="s">
        <v>40</v>
      </c>
      <c r="C6" s="15">
        <v>16</v>
      </c>
      <c r="D6" s="9">
        <v>20</v>
      </c>
      <c r="E6" s="10" t="s">
        <v>32</v>
      </c>
      <c r="F6" s="9">
        <v>18</v>
      </c>
      <c r="G6" s="23">
        <f>SUM(C6:F6)</f>
        <v>54</v>
      </c>
      <c r="H6" s="35">
        <v>65</v>
      </c>
    </row>
    <row r="7" spans="1:8" ht="22.5">
      <c r="A7" s="6" t="s">
        <v>4</v>
      </c>
      <c r="B7" s="24" t="s">
        <v>65</v>
      </c>
      <c r="C7" s="15">
        <v>15</v>
      </c>
      <c r="D7" s="38">
        <v>13</v>
      </c>
      <c r="E7" s="10">
        <v>18</v>
      </c>
      <c r="F7" s="9">
        <v>16</v>
      </c>
      <c r="G7" s="23">
        <f>SUM(C7:F7)-D7</f>
        <v>49</v>
      </c>
      <c r="H7" s="35">
        <v>60</v>
      </c>
    </row>
    <row r="8" spans="1:8" ht="22.5">
      <c r="A8" s="6" t="s">
        <v>19</v>
      </c>
      <c r="B8" s="24" t="s">
        <v>62</v>
      </c>
      <c r="C8" s="40">
        <v>14</v>
      </c>
      <c r="D8" s="9">
        <v>17</v>
      </c>
      <c r="E8" s="10">
        <v>17</v>
      </c>
      <c r="F8" s="9">
        <v>15</v>
      </c>
      <c r="G8" s="23">
        <f>SUM(C8:F8)-C8</f>
        <v>49</v>
      </c>
      <c r="H8" s="35">
        <v>58</v>
      </c>
    </row>
    <row r="9" spans="1:8" ht="22.5">
      <c r="A9" s="6" t="s">
        <v>20</v>
      </c>
      <c r="B9" s="24" t="s">
        <v>66</v>
      </c>
      <c r="C9" s="15">
        <v>12</v>
      </c>
      <c r="D9" s="9">
        <v>12</v>
      </c>
      <c r="E9" s="10" t="s">
        <v>32</v>
      </c>
      <c r="F9" s="9">
        <v>13</v>
      </c>
      <c r="G9" s="23">
        <f>SUM(C9:F9)</f>
        <v>37</v>
      </c>
      <c r="H9" s="35">
        <v>56</v>
      </c>
    </row>
    <row r="10" spans="1:8" ht="22.5">
      <c r="A10" s="6" t="s">
        <v>21</v>
      </c>
      <c r="B10" s="24" t="s">
        <v>61</v>
      </c>
      <c r="C10" s="15">
        <v>18</v>
      </c>
      <c r="D10" s="9">
        <v>18</v>
      </c>
      <c r="E10" s="10" t="s">
        <v>32</v>
      </c>
      <c r="F10" s="9" t="s">
        <v>32</v>
      </c>
      <c r="G10" s="23">
        <f>SUM(C10:F10)</f>
        <v>36</v>
      </c>
      <c r="H10" s="35">
        <v>54</v>
      </c>
    </row>
    <row r="11" spans="1:8" ht="22.5">
      <c r="A11" s="6" t="s">
        <v>22</v>
      </c>
      <c r="B11" s="24" t="s">
        <v>64</v>
      </c>
      <c r="C11" s="15" t="s">
        <v>32</v>
      </c>
      <c r="D11" s="8">
        <v>15</v>
      </c>
      <c r="E11" s="10">
        <v>16</v>
      </c>
      <c r="F11" s="9" t="s">
        <v>32</v>
      </c>
      <c r="G11" s="23">
        <f>SUM(C11:F11)</f>
        <v>31</v>
      </c>
      <c r="H11" s="35">
        <v>52</v>
      </c>
    </row>
    <row r="12" spans="1:8" ht="22.5">
      <c r="A12" s="6" t="s">
        <v>36</v>
      </c>
      <c r="B12" s="24" t="s">
        <v>69</v>
      </c>
      <c r="C12" s="15">
        <v>13</v>
      </c>
      <c r="D12" s="8" t="s">
        <v>32</v>
      </c>
      <c r="E12" s="10" t="s">
        <v>32</v>
      </c>
      <c r="F12" s="9">
        <v>14</v>
      </c>
      <c r="G12" s="23">
        <f>SUM(C12:F12)</f>
        <v>27</v>
      </c>
      <c r="H12" s="35">
        <v>50</v>
      </c>
    </row>
    <row r="13" spans="1:8" ht="22.5">
      <c r="A13" s="6" t="s">
        <v>38</v>
      </c>
      <c r="B13" s="24" t="s">
        <v>42</v>
      </c>
      <c r="C13" s="15" t="s">
        <v>32</v>
      </c>
      <c r="D13" s="8">
        <v>14</v>
      </c>
      <c r="E13" s="10" t="s">
        <v>32</v>
      </c>
      <c r="F13" s="9" t="s">
        <v>32</v>
      </c>
      <c r="G13" s="23">
        <f>SUM(C13:F13)</f>
        <v>14</v>
      </c>
      <c r="H13" s="36">
        <v>48</v>
      </c>
    </row>
  </sheetData>
  <mergeCells count="2">
    <mergeCell ref="H1:H2"/>
    <mergeCell ref="G1:G2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G5: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 topLeftCell="A1">
      <selection activeCell="G43" sqref="G43"/>
    </sheetView>
  </sheetViews>
  <sheetFormatPr defaultColWidth="9.140625" defaultRowHeight="12.75"/>
  <cols>
    <col min="1" max="1" width="4.28125" style="0" customWidth="1"/>
    <col min="2" max="2" width="24.57421875" style="0" customWidth="1"/>
    <col min="4" max="4" width="21.8515625" style="0" customWidth="1"/>
    <col min="5" max="5" width="11.7109375" style="0" customWidth="1"/>
    <col min="6" max="6" width="9.140625" style="1" customWidth="1"/>
    <col min="7" max="7" width="10.7109375" style="28" customWidth="1"/>
  </cols>
  <sheetData>
    <row r="2" ht="12.75">
      <c r="B2" t="s">
        <v>74</v>
      </c>
    </row>
    <row r="4" spans="1:7" ht="12.75">
      <c r="A4" s="43" t="s">
        <v>72</v>
      </c>
      <c r="B4" s="43"/>
      <c r="C4" s="43"/>
      <c r="D4" s="43"/>
      <c r="E4" t="s">
        <v>70</v>
      </c>
      <c r="F4" s="1" t="s">
        <v>29</v>
      </c>
      <c r="G4" s="28" t="s">
        <v>71</v>
      </c>
    </row>
    <row r="5" spans="1:7" ht="12.75">
      <c r="A5" t="s">
        <v>0</v>
      </c>
      <c r="B5" s="27" t="s">
        <v>67</v>
      </c>
      <c r="C5" t="s">
        <v>24</v>
      </c>
      <c r="D5" t="s">
        <v>5</v>
      </c>
      <c r="E5" s="26">
        <v>0.013284757295173963</v>
      </c>
      <c r="F5" s="1">
        <v>759</v>
      </c>
      <c r="G5" s="28">
        <v>25</v>
      </c>
    </row>
    <row r="6" spans="1:7" ht="12.75">
      <c r="A6" t="s">
        <v>1</v>
      </c>
      <c r="B6" s="27" t="s">
        <v>15</v>
      </c>
      <c r="C6" t="s">
        <v>27</v>
      </c>
      <c r="D6" t="s">
        <v>5</v>
      </c>
      <c r="E6" s="26">
        <v>0.013985339506172841</v>
      </c>
      <c r="F6" s="1">
        <v>751</v>
      </c>
      <c r="G6" s="28">
        <v>20</v>
      </c>
    </row>
    <row r="7" spans="1:7" ht="12.75">
      <c r="A7" t="s">
        <v>2</v>
      </c>
      <c r="B7" s="27" t="s">
        <v>16</v>
      </c>
      <c r="C7" t="s">
        <v>25</v>
      </c>
      <c r="D7" t="s">
        <v>17</v>
      </c>
      <c r="E7" s="26">
        <v>0.012570145903479234</v>
      </c>
      <c r="F7" s="1">
        <v>744</v>
      </c>
      <c r="G7" s="28">
        <v>18</v>
      </c>
    </row>
    <row r="8" spans="1:7" ht="12.75">
      <c r="A8" t="s">
        <v>3</v>
      </c>
      <c r="B8" s="27" t="s">
        <v>9</v>
      </c>
      <c r="C8" t="s">
        <v>23</v>
      </c>
      <c r="D8" t="s">
        <v>8</v>
      </c>
      <c r="E8" s="26">
        <v>0.014921787317620653</v>
      </c>
      <c r="F8" s="1">
        <v>736</v>
      </c>
      <c r="G8" s="28">
        <v>17</v>
      </c>
    </row>
    <row r="9" spans="1:7" ht="12.75">
      <c r="A9" t="s">
        <v>4</v>
      </c>
      <c r="B9" s="27" t="s">
        <v>6</v>
      </c>
      <c r="C9" t="s">
        <v>24</v>
      </c>
      <c r="D9" t="s">
        <v>7</v>
      </c>
      <c r="E9" s="26">
        <v>0.013862584175084177</v>
      </c>
      <c r="F9" s="1">
        <v>727</v>
      </c>
      <c r="G9" s="28">
        <v>16</v>
      </c>
    </row>
    <row r="10" spans="1:7" ht="12.75">
      <c r="A10" t="s">
        <v>19</v>
      </c>
      <c r="B10" s="27" t="s">
        <v>14</v>
      </c>
      <c r="C10" t="s">
        <v>28</v>
      </c>
      <c r="D10" t="s">
        <v>5</v>
      </c>
      <c r="E10" s="26">
        <v>0.01597485269360269</v>
      </c>
      <c r="F10" s="1">
        <v>723</v>
      </c>
      <c r="G10" s="28">
        <v>15</v>
      </c>
    </row>
    <row r="11" spans="1:7" ht="12.75">
      <c r="A11" t="s">
        <v>20</v>
      </c>
      <c r="B11" s="27" t="s">
        <v>12</v>
      </c>
      <c r="C11" t="s">
        <v>26</v>
      </c>
      <c r="D11" t="s">
        <v>13</v>
      </c>
      <c r="E11" s="26">
        <v>0.013462752525252525</v>
      </c>
      <c r="F11" s="1">
        <v>721</v>
      </c>
      <c r="G11" s="28">
        <v>14</v>
      </c>
    </row>
    <row r="12" spans="1:7" ht="12.75">
      <c r="A12" t="s">
        <v>21</v>
      </c>
      <c r="B12" s="27" t="s">
        <v>68</v>
      </c>
      <c r="C12" t="s">
        <v>25</v>
      </c>
      <c r="D12" t="s">
        <v>5</v>
      </c>
      <c r="E12" s="26">
        <v>0.014203668630751965</v>
      </c>
      <c r="F12" s="1">
        <v>659</v>
      </c>
      <c r="G12" s="28">
        <v>13</v>
      </c>
    </row>
    <row r="13" spans="1:7" ht="12.75">
      <c r="A13" t="s">
        <v>22</v>
      </c>
      <c r="B13" s="27" t="s">
        <v>10</v>
      </c>
      <c r="C13" t="s">
        <v>25</v>
      </c>
      <c r="D13" t="s">
        <v>11</v>
      </c>
      <c r="E13" s="26">
        <v>0.014199284511784512</v>
      </c>
      <c r="F13" s="1">
        <v>659</v>
      </c>
      <c r="G13" s="28">
        <v>12</v>
      </c>
    </row>
    <row r="16" spans="1:7" ht="12.75">
      <c r="A16" s="44" t="s">
        <v>73</v>
      </c>
      <c r="B16" s="44"/>
      <c r="C16" s="44"/>
      <c r="D16" s="44"/>
      <c r="E16" t="s">
        <v>70</v>
      </c>
      <c r="F16" s="1" t="s">
        <v>29</v>
      </c>
      <c r="G16" s="28" t="s">
        <v>71</v>
      </c>
    </row>
    <row r="17" spans="1:7" ht="12.75">
      <c r="A17" t="s">
        <v>0</v>
      </c>
      <c r="B17" t="s">
        <v>9</v>
      </c>
      <c r="C17" t="s">
        <v>23</v>
      </c>
      <c r="D17" t="s">
        <v>8</v>
      </c>
      <c r="E17" s="34">
        <v>0.03006481481481482</v>
      </c>
      <c r="F17" s="1">
        <v>756</v>
      </c>
      <c r="G17" s="28">
        <v>25</v>
      </c>
    </row>
    <row r="18" spans="1:7" ht="12.75">
      <c r="A18" t="s">
        <v>1</v>
      </c>
      <c r="B18" t="s">
        <v>6</v>
      </c>
      <c r="C18" t="s">
        <v>24</v>
      </c>
      <c r="D18" t="s">
        <v>7</v>
      </c>
      <c r="E18" s="34">
        <v>0.027839120370370368</v>
      </c>
      <c r="F18" s="1">
        <v>749</v>
      </c>
      <c r="G18" s="28">
        <v>20</v>
      </c>
    </row>
    <row r="19" spans="1:7" ht="12.75">
      <c r="A19" t="s">
        <v>2</v>
      </c>
      <c r="B19" t="s">
        <v>16</v>
      </c>
      <c r="C19" t="s">
        <v>25</v>
      </c>
      <c r="D19" t="s">
        <v>17</v>
      </c>
      <c r="E19" s="34">
        <v>0.026287037037037036</v>
      </c>
      <c r="F19" s="1">
        <v>736</v>
      </c>
      <c r="G19" s="28">
        <v>18</v>
      </c>
    </row>
    <row r="20" spans="1:7" ht="12.75">
      <c r="A20" t="s">
        <v>3</v>
      </c>
      <c r="B20" t="s">
        <v>12</v>
      </c>
      <c r="C20" t="s">
        <v>26</v>
      </c>
      <c r="D20" t="s">
        <v>13</v>
      </c>
      <c r="E20" s="34">
        <v>0.027354166666666666</v>
      </c>
      <c r="F20" s="1">
        <v>733</v>
      </c>
      <c r="G20" s="28">
        <v>17</v>
      </c>
    </row>
    <row r="21" spans="1:7" ht="12.75">
      <c r="A21" t="s">
        <v>4</v>
      </c>
      <c r="B21" t="s">
        <v>15</v>
      </c>
      <c r="C21" t="s">
        <v>27</v>
      </c>
      <c r="D21" t="s">
        <v>5</v>
      </c>
      <c r="E21" s="34">
        <v>0.02968518518518519</v>
      </c>
      <c r="F21" s="1">
        <v>732</v>
      </c>
      <c r="G21" s="28">
        <v>16</v>
      </c>
    </row>
    <row r="22" spans="1:7" ht="12.75">
      <c r="A22" t="s">
        <v>19</v>
      </c>
      <c r="B22" t="s">
        <v>77</v>
      </c>
      <c r="C22" t="s">
        <v>23</v>
      </c>
      <c r="D22" t="s">
        <v>78</v>
      </c>
      <c r="E22" s="34">
        <v>0.03217592592592593</v>
      </c>
      <c r="F22" s="1">
        <v>706</v>
      </c>
      <c r="G22" s="28">
        <v>15</v>
      </c>
    </row>
    <row r="23" spans="1:7" ht="12.75">
      <c r="A23" t="s">
        <v>20</v>
      </c>
      <c r="B23" t="s">
        <v>79</v>
      </c>
      <c r="C23" t="s">
        <v>27</v>
      </c>
      <c r="D23" t="s">
        <v>5</v>
      </c>
      <c r="E23" s="34">
        <v>0.03096296296296296</v>
      </c>
      <c r="F23" s="1">
        <v>702</v>
      </c>
      <c r="G23" s="28">
        <v>14</v>
      </c>
    </row>
    <row r="24" spans="1:7" ht="12.75">
      <c r="A24" t="s">
        <v>21</v>
      </c>
      <c r="B24" t="s">
        <v>14</v>
      </c>
      <c r="C24" t="s">
        <v>28</v>
      </c>
      <c r="D24" t="s">
        <v>5</v>
      </c>
      <c r="E24" s="34">
        <v>0.03402430555555556</v>
      </c>
      <c r="F24" s="1">
        <v>702</v>
      </c>
      <c r="G24" s="28">
        <v>13</v>
      </c>
    </row>
    <row r="25" spans="1:7" ht="12.75">
      <c r="A25" t="s">
        <v>22</v>
      </c>
      <c r="B25" t="s">
        <v>10</v>
      </c>
      <c r="C25" t="s">
        <v>25</v>
      </c>
      <c r="D25" t="s">
        <v>11</v>
      </c>
      <c r="E25" s="34">
        <v>0.02938425925925926</v>
      </c>
      <c r="F25" s="1">
        <v>658</v>
      </c>
      <c r="G25" s="28">
        <v>12</v>
      </c>
    </row>
    <row r="26" ht="12.75">
      <c r="E26" s="33"/>
    </row>
    <row r="27" spans="1:7" ht="12.75">
      <c r="A27" s="44" t="s">
        <v>83</v>
      </c>
      <c r="B27" s="44"/>
      <c r="C27" s="44"/>
      <c r="D27" s="44"/>
      <c r="E27" t="s">
        <v>70</v>
      </c>
      <c r="F27" s="1" t="s">
        <v>29</v>
      </c>
      <c r="G27" s="28" t="s">
        <v>71</v>
      </c>
    </row>
    <row r="28" spans="1:7" ht="12.75">
      <c r="A28" t="s">
        <v>0</v>
      </c>
      <c r="B28" s="32" t="s">
        <v>67</v>
      </c>
      <c r="C28" s="29" t="s">
        <v>24</v>
      </c>
      <c r="D28" s="29" t="s">
        <v>5</v>
      </c>
      <c r="E28" s="26">
        <v>0.026875</v>
      </c>
      <c r="F28" s="30">
        <v>776</v>
      </c>
      <c r="G28" s="31">
        <v>25</v>
      </c>
    </row>
    <row r="29" spans="1:7" ht="12.75">
      <c r="A29" t="s">
        <v>1</v>
      </c>
      <c r="B29" s="32" t="s">
        <v>15</v>
      </c>
      <c r="C29" s="29" t="s">
        <v>27</v>
      </c>
      <c r="D29" s="29" t="s">
        <v>5</v>
      </c>
      <c r="E29" s="26">
        <v>0.029004629629629627</v>
      </c>
      <c r="F29" s="30">
        <v>749</v>
      </c>
      <c r="G29" s="31">
        <v>20</v>
      </c>
    </row>
    <row r="30" spans="1:7" ht="12.75">
      <c r="A30" t="s">
        <v>2</v>
      </c>
      <c r="B30" s="32" t="s">
        <v>14</v>
      </c>
      <c r="C30" s="29" t="s">
        <v>28</v>
      </c>
      <c r="D30" s="29" t="s">
        <v>5</v>
      </c>
      <c r="E30" s="26">
        <v>0.032199074074074074</v>
      </c>
      <c r="F30" s="30">
        <v>742</v>
      </c>
      <c r="G30" s="31">
        <v>18</v>
      </c>
    </row>
    <row r="31" spans="1:7" ht="12.75">
      <c r="A31" t="s">
        <v>3</v>
      </c>
      <c r="B31" s="32" t="s">
        <v>12</v>
      </c>
      <c r="C31" s="29" t="s">
        <v>26</v>
      </c>
      <c r="D31" s="29" t="s">
        <v>13</v>
      </c>
      <c r="E31" s="26">
        <v>0.027581018518518522</v>
      </c>
      <c r="F31" s="30">
        <v>727</v>
      </c>
      <c r="G31" s="31">
        <v>17</v>
      </c>
    </row>
    <row r="32" spans="1:7" ht="12.75">
      <c r="A32" t="s">
        <v>4</v>
      </c>
      <c r="B32" s="32" t="s">
        <v>77</v>
      </c>
      <c r="C32" s="29" t="s">
        <v>23</v>
      </c>
      <c r="D32" s="29" t="s">
        <v>8</v>
      </c>
      <c r="E32" s="26">
        <v>0.03168981481481481</v>
      </c>
      <c r="F32" s="30">
        <v>717</v>
      </c>
      <c r="G32" s="31">
        <v>16</v>
      </c>
    </row>
    <row r="33" spans="2:7" ht="12.75">
      <c r="B33" s="29"/>
      <c r="C33" s="29"/>
      <c r="D33" s="29"/>
      <c r="E33" s="29"/>
      <c r="F33" s="29"/>
      <c r="G33" s="31"/>
    </row>
    <row r="34" spans="1:7" ht="12.75">
      <c r="A34" s="44" t="s">
        <v>82</v>
      </c>
      <c r="B34" s="44"/>
      <c r="C34" s="44"/>
      <c r="D34" s="44"/>
      <c r="E34" t="s">
        <v>70</v>
      </c>
      <c r="F34" s="1" t="s">
        <v>29</v>
      </c>
      <c r="G34" s="28" t="s">
        <v>71</v>
      </c>
    </row>
    <row r="35" spans="1:7" ht="12.75">
      <c r="A35" t="s">
        <v>0</v>
      </c>
      <c r="B35" t="s">
        <v>67</v>
      </c>
      <c r="C35" t="s">
        <v>24</v>
      </c>
      <c r="D35" t="s">
        <v>5</v>
      </c>
      <c r="E35" s="37">
        <v>0.027266550925925923</v>
      </c>
      <c r="F35">
        <v>765</v>
      </c>
      <c r="G35" s="28">
        <v>25</v>
      </c>
    </row>
    <row r="36" spans="1:7" ht="12.75">
      <c r="A36" t="s">
        <v>1</v>
      </c>
      <c r="B36" t="s">
        <v>9</v>
      </c>
      <c r="C36" t="s">
        <v>23</v>
      </c>
      <c r="D36" t="s">
        <v>8</v>
      </c>
      <c r="E36" s="37">
        <v>0.029802662037037034</v>
      </c>
      <c r="F36">
        <v>763</v>
      </c>
      <c r="G36" s="28">
        <v>20</v>
      </c>
    </row>
    <row r="37" spans="1:7" ht="12.75">
      <c r="A37" t="s">
        <v>2</v>
      </c>
      <c r="B37" t="s">
        <v>6</v>
      </c>
      <c r="C37" t="s">
        <v>24</v>
      </c>
      <c r="D37" t="s">
        <v>7</v>
      </c>
      <c r="E37" s="37">
        <v>0.027435300925925925</v>
      </c>
      <c r="F37">
        <v>760</v>
      </c>
      <c r="G37" s="28">
        <v>18</v>
      </c>
    </row>
    <row r="38" spans="1:7" ht="12.75">
      <c r="A38" t="s">
        <v>3</v>
      </c>
      <c r="B38" t="s">
        <v>15</v>
      </c>
      <c r="C38" t="s">
        <v>27</v>
      </c>
      <c r="D38" t="s">
        <v>5</v>
      </c>
      <c r="E38" s="37">
        <v>0.029336689814814812</v>
      </c>
      <c r="F38">
        <v>741</v>
      </c>
      <c r="G38" s="28">
        <v>17</v>
      </c>
    </row>
    <row r="39" spans="1:7" ht="12.75">
      <c r="A39" t="s">
        <v>4</v>
      </c>
      <c r="B39" t="s">
        <v>14</v>
      </c>
      <c r="C39" t="s">
        <v>28</v>
      </c>
      <c r="D39" t="s">
        <v>5</v>
      </c>
      <c r="E39" s="37">
        <v>0.03239652777777778</v>
      </c>
      <c r="F39">
        <v>738</v>
      </c>
      <c r="G39" s="28">
        <v>16</v>
      </c>
    </row>
    <row r="40" spans="1:7" ht="12.75">
      <c r="A40" t="s">
        <v>19</v>
      </c>
      <c r="B40" t="s">
        <v>12</v>
      </c>
      <c r="C40" t="s">
        <v>26</v>
      </c>
      <c r="D40" t="s">
        <v>13</v>
      </c>
      <c r="E40" s="37">
        <v>0.027627893518518517</v>
      </c>
      <c r="F40">
        <v>726</v>
      </c>
      <c r="G40" s="28">
        <v>15</v>
      </c>
    </row>
    <row r="41" spans="1:7" ht="12.75">
      <c r="A41" t="s">
        <v>20</v>
      </c>
      <c r="B41" t="s">
        <v>68</v>
      </c>
      <c r="C41" t="s">
        <v>25</v>
      </c>
      <c r="D41" t="s">
        <v>5</v>
      </c>
      <c r="E41" s="37">
        <v>0.028446180555555558</v>
      </c>
      <c r="F41">
        <v>680</v>
      </c>
      <c r="G41" s="28">
        <v>14</v>
      </c>
    </row>
    <row r="42" spans="1:7" ht="12.75">
      <c r="A42" t="s">
        <v>21</v>
      </c>
      <c r="B42" t="s">
        <v>10</v>
      </c>
      <c r="C42" t="s">
        <v>25</v>
      </c>
      <c r="D42" t="s">
        <v>11</v>
      </c>
      <c r="E42" s="37">
        <v>0.0289375</v>
      </c>
      <c r="F42">
        <v>668</v>
      </c>
      <c r="G42" s="28">
        <v>13</v>
      </c>
    </row>
  </sheetData>
  <mergeCells count="4">
    <mergeCell ref="A4:D4"/>
    <mergeCell ref="A16:D16"/>
    <mergeCell ref="A27:D27"/>
    <mergeCell ref="A34:D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 Šádek</cp:lastModifiedBy>
  <cp:lastPrinted>2008-02-17T07:21:37Z</cp:lastPrinted>
  <dcterms:created xsi:type="dcterms:W3CDTF">1997-01-24T11:07:25Z</dcterms:created>
  <dcterms:modified xsi:type="dcterms:W3CDTF">2008-02-17T14:16:33Z</dcterms:modified>
  <cp:category/>
  <cp:version/>
  <cp:contentType/>
  <cp:contentStatus/>
</cp:coreProperties>
</file>