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výsledky" sheetId="1" r:id="rId1"/>
    <sheet name="výsledky &quot;Masters&quot;" sheetId="2" r:id="rId2"/>
  </sheets>
  <definedNames>
    <definedName name="_xlnm.Print_Area" localSheetId="0">'výsledky'!$A$1:$F$53</definedName>
  </definedNames>
  <calcPr fullCalcOnLoad="1"/>
</workbook>
</file>

<file path=xl/sharedStrings.xml><?xml version="1.0" encoding="utf-8"?>
<sst xmlns="http://schemas.openxmlformats.org/spreadsheetml/2006/main" count="170" uniqueCount="50">
  <si>
    <t>ČABLOVÁ Kristina</t>
  </si>
  <si>
    <t>Kopřivnice</t>
  </si>
  <si>
    <t>KRAUSOVÁ Darina</t>
  </si>
  <si>
    <t>MK Kopřivnice</t>
  </si>
  <si>
    <t>KVITA Josef</t>
  </si>
  <si>
    <t>NAVARA Petr</t>
  </si>
  <si>
    <t>STRAKOŠ Jiří</t>
  </si>
  <si>
    <t>JELÍNEK Petr</t>
  </si>
  <si>
    <t>E</t>
  </si>
  <si>
    <t>D</t>
  </si>
  <si>
    <t>AMBROS Jakub</t>
  </si>
  <si>
    <t>A</t>
  </si>
  <si>
    <t>MATUŠ Radek</t>
  </si>
  <si>
    <t>MICHNA Pavel</t>
  </si>
  <si>
    <t>KORÁBEČNÝ Jakub</t>
  </si>
  <si>
    <t>KELLER MARTIN</t>
  </si>
  <si>
    <t>ŠKAPA Marek</t>
  </si>
  <si>
    <t>X-AIR Ostrava</t>
  </si>
  <si>
    <t>B</t>
  </si>
  <si>
    <t>ŠIMEČEK Radim</t>
  </si>
  <si>
    <t>Midar Příbor</t>
  </si>
  <si>
    <t>DOBEŠ Vlastimil</t>
  </si>
  <si>
    <t>TJ Valašské Meziříčí</t>
  </si>
  <si>
    <t>HANKE David</t>
  </si>
  <si>
    <t>PŘÍVĚTIVÝ Miroslav</t>
  </si>
  <si>
    <t>C</t>
  </si>
  <si>
    <t>ZÁTOPEK Jiří</t>
  </si>
  <si>
    <t>KOLAŘÍK Alois</t>
  </si>
  <si>
    <t>GROŠ Štefan</t>
  </si>
  <si>
    <t>Za Groš</t>
  </si>
  <si>
    <t>TOMANEC Karel</t>
  </si>
  <si>
    <t>Vinotéka Frenštát</t>
  </si>
  <si>
    <t>poř.</t>
  </si>
  <si>
    <t>jméno</t>
  </si>
  <si>
    <t>r.n.</t>
  </si>
  <si>
    <t>klub</t>
  </si>
  <si>
    <t>čas</t>
  </si>
  <si>
    <t>kat.</t>
  </si>
  <si>
    <t>Muži "A"</t>
  </si>
  <si>
    <t>Muži "B"</t>
  </si>
  <si>
    <t>Muži "C"</t>
  </si>
  <si>
    <t>Muži "D"</t>
  </si>
  <si>
    <t>Ženy</t>
  </si>
  <si>
    <t>Běh do vrchu Kopřivnice
13. 4. 2012</t>
  </si>
  <si>
    <t>1,67km/161m</t>
  </si>
  <si>
    <t>M50</t>
  </si>
  <si>
    <t>M40</t>
  </si>
  <si>
    <t>M55</t>
  </si>
  <si>
    <t>M60</t>
  </si>
  <si>
    <t>M65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</si>
</sst>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"/>
  </numFmts>
  <fonts count="19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47" fontId="0" fillId="0" borderId="0" xfId="0" applyNumberFormat="1" applyAlignment="1">
      <alignment horizontal="left"/>
    </xf>
    <xf numFmtId="0" fontId="0" fillId="0" borderId="0" xfId="0" applyNumberFormat="1" applyAlignment="1">
      <alignment horizontal="right" indent="1"/>
    </xf>
    <xf numFmtId="0" fontId="1" fillId="24" borderId="0" xfId="0" applyNumberFormat="1" applyFont="1" applyFill="1" applyAlignment="1">
      <alignment horizontal="right" indent="1"/>
    </xf>
    <xf numFmtId="0" fontId="1" fillId="24" borderId="0" xfId="0" applyFont="1" applyFill="1" applyAlignment="1">
      <alignment horizontal="left"/>
    </xf>
    <xf numFmtId="0" fontId="2" fillId="20" borderId="0" xfId="0" applyFont="1" applyFill="1" applyAlignment="1">
      <alignment horizontal="center" wrapText="1"/>
    </xf>
    <xf numFmtId="0" fontId="1" fillId="24" borderId="0" xfId="0" applyFont="1" applyFill="1" applyAlignment="1">
      <alignment horizontal="right"/>
    </xf>
    <xf numFmtId="164" fontId="0" fillId="0" borderId="0" xfId="0" applyNumberFormat="1" applyAlignment="1">
      <alignment horizontal="righ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.7109375" style="1" customWidth="1"/>
    <col min="2" max="2" width="25.421875" style="1" customWidth="1"/>
    <col min="3" max="3" width="9.140625" style="1" customWidth="1"/>
    <col min="4" max="4" width="4.7109375" style="1" customWidth="1"/>
    <col min="5" max="5" width="27.421875" style="1" customWidth="1"/>
    <col min="6" max="6" width="8.57421875" style="1" customWidth="1"/>
  </cols>
  <sheetData>
    <row r="1" spans="1:6" ht="41.25" customHeight="1">
      <c r="A1" s="6" t="s">
        <v>43</v>
      </c>
      <c r="B1" s="6"/>
      <c r="C1" s="6"/>
      <c r="D1" s="6"/>
      <c r="E1" s="6"/>
      <c r="F1" s="6"/>
    </row>
    <row r="2" spans="1:6" ht="14.25" customHeight="1">
      <c r="A2" s="5"/>
      <c r="B2" s="5"/>
      <c r="C2" s="5"/>
      <c r="D2" s="5"/>
      <c r="E2" s="7" t="s">
        <v>44</v>
      </c>
      <c r="F2" s="7"/>
    </row>
    <row r="3" spans="1:6" ht="15">
      <c r="A3" s="5" t="s">
        <v>32</v>
      </c>
      <c r="B3" s="5" t="s">
        <v>33</v>
      </c>
      <c r="C3" s="5" t="s">
        <v>34</v>
      </c>
      <c r="D3" s="5" t="s">
        <v>37</v>
      </c>
      <c r="E3" s="5" t="s">
        <v>35</v>
      </c>
      <c r="F3" s="5" t="s">
        <v>36</v>
      </c>
    </row>
    <row r="4" spans="1:6" ht="15">
      <c r="A4" s="3">
        <f aca="true" t="shared" si="0" ref="A4:A23">RANK(F4,$F$4:$F$23,1)</f>
        <v>1</v>
      </c>
      <c r="B4" s="1" t="s">
        <v>10</v>
      </c>
      <c r="C4" s="1">
        <v>1987</v>
      </c>
      <c r="D4" s="1" t="s">
        <v>11</v>
      </c>
      <c r="E4" s="1" t="s">
        <v>3</v>
      </c>
      <c r="F4" s="2">
        <v>0.0050810185185185186</v>
      </c>
    </row>
    <row r="5" spans="1:6" ht="15">
      <c r="A5" s="3">
        <f t="shared" si="0"/>
        <v>2</v>
      </c>
      <c r="B5" s="1" t="s">
        <v>13</v>
      </c>
      <c r="C5" s="1">
        <v>1975</v>
      </c>
      <c r="D5" s="1" t="s">
        <v>11</v>
      </c>
      <c r="E5" s="1" t="s">
        <v>3</v>
      </c>
      <c r="F5" s="2">
        <v>0.005678240740740741</v>
      </c>
    </row>
    <row r="6" spans="1:6" ht="15">
      <c r="A6" s="3">
        <f t="shared" si="0"/>
        <v>3</v>
      </c>
      <c r="B6" s="1" t="s">
        <v>16</v>
      </c>
      <c r="C6" s="1">
        <v>1971</v>
      </c>
      <c r="D6" s="1" t="s">
        <v>18</v>
      </c>
      <c r="E6" s="1" t="s">
        <v>17</v>
      </c>
      <c r="F6" s="2">
        <v>0.00575462962962963</v>
      </c>
    </row>
    <row r="7" spans="1:6" ht="15">
      <c r="A7" s="3">
        <f t="shared" si="0"/>
        <v>4</v>
      </c>
      <c r="B7" s="1" t="s">
        <v>23</v>
      </c>
      <c r="C7" s="1">
        <v>1971</v>
      </c>
      <c r="D7" s="1" t="s">
        <v>18</v>
      </c>
      <c r="E7" s="1" t="s">
        <v>3</v>
      </c>
      <c r="F7" s="2">
        <v>0.005881944444444446</v>
      </c>
    </row>
    <row r="8" spans="1:6" ht="15">
      <c r="A8" s="3">
        <f t="shared" si="0"/>
        <v>5</v>
      </c>
      <c r="B8" s="1" t="s">
        <v>15</v>
      </c>
      <c r="C8" s="1">
        <v>1978</v>
      </c>
      <c r="D8" s="1" t="s">
        <v>11</v>
      </c>
      <c r="E8" s="1" t="s">
        <v>3</v>
      </c>
      <c r="F8" s="2">
        <v>0.00594212962962963</v>
      </c>
    </row>
    <row r="9" spans="1:6" ht="15">
      <c r="A9" s="3">
        <f t="shared" si="0"/>
        <v>6</v>
      </c>
      <c r="B9" s="1" t="s">
        <v>26</v>
      </c>
      <c r="C9" s="1">
        <v>1960</v>
      </c>
      <c r="D9" s="1" t="s">
        <v>25</v>
      </c>
      <c r="E9" s="1" t="s">
        <v>3</v>
      </c>
      <c r="F9" s="2">
        <v>0.006270833333333333</v>
      </c>
    </row>
    <row r="10" spans="1:6" ht="15">
      <c r="A10" s="3">
        <f t="shared" si="0"/>
        <v>7</v>
      </c>
      <c r="B10" s="1" t="s">
        <v>14</v>
      </c>
      <c r="C10" s="1">
        <v>1980</v>
      </c>
      <c r="D10" s="1" t="s">
        <v>11</v>
      </c>
      <c r="F10" s="2">
        <v>0.0067708333333333336</v>
      </c>
    </row>
    <row r="11" spans="1:6" ht="15">
      <c r="A11" s="3">
        <f t="shared" si="0"/>
        <v>8</v>
      </c>
      <c r="B11" s="1" t="s">
        <v>24</v>
      </c>
      <c r="C11" s="1">
        <v>1953</v>
      </c>
      <c r="D11" s="1" t="s">
        <v>25</v>
      </c>
      <c r="E11" s="1" t="s">
        <v>3</v>
      </c>
      <c r="F11" s="2">
        <v>0.006797453703703704</v>
      </c>
    </row>
    <row r="12" spans="1:6" ht="15">
      <c r="A12" s="3">
        <f t="shared" si="0"/>
        <v>9</v>
      </c>
      <c r="B12" s="1" t="s">
        <v>21</v>
      </c>
      <c r="C12" s="1">
        <v>1970</v>
      </c>
      <c r="D12" s="1" t="s">
        <v>18</v>
      </c>
      <c r="E12" s="1" t="s">
        <v>22</v>
      </c>
      <c r="F12" s="2">
        <v>0.006962962962962963</v>
      </c>
    </row>
    <row r="13" spans="1:6" ht="15">
      <c r="A13" s="3">
        <f t="shared" si="0"/>
        <v>10</v>
      </c>
      <c r="B13" s="1" t="s">
        <v>30</v>
      </c>
      <c r="C13" s="1">
        <v>1958</v>
      </c>
      <c r="D13" s="1" t="s">
        <v>25</v>
      </c>
      <c r="E13" s="1" t="s">
        <v>31</v>
      </c>
      <c r="F13" s="2">
        <v>0.0072106481481481475</v>
      </c>
    </row>
    <row r="14" spans="1:6" ht="15">
      <c r="A14" s="3">
        <f t="shared" si="0"/>
        <v>11</v>
      </c>
      <c r="B14" s="1" t="s">
        <v>7</v>
      </c>
      <c r="C14" s="1">
        <v>1952</v>
      </c>
      <c r="D14" s="1" t="s">
        <v>9</v>
      </c>
      <c r="E14" s="1" t="s">
        <v>3</v>
      </c>
      <c r="F14" s="2">
        <v>0.007245370370370371</v>
      </c>
    </row>
    <row r="15" spans="1:6" ht="15">
      <c r="A15" s="3">
        <f t="shared" si="0"/>
        <v>12</v>
      </c>
      <c r="B15" s="1" t="s">
        <v>2</v>
      </c>
      <c r="C15" s="1">
        <v>1974</v>
      </c>
      <c r="D15" s="1" t="s">
        <v>8</v>
      </c>
      <c r="E15" s="1" t="s">
        <v>3</v>
      </c>
      <c r="F15" s="2">
        <v>0.007284722222222223</v>
      </c>
    </row>
    <row r="16" spans="1:6" ht="15">
      <c r="A16" s="3">
        <f t="shared" si="0"/>
        <v>13</v>
      </c>
      <c r="B16" s="1" t="s">
        <v>4</v>
      </c>
      <c r="C16" s="1">
        <v>1951</v>
      </c>
      <c r="D16" s="1" t="s">
        <v>9</v>
      </c>
      <c r="E16" s="1" t="s">
        <v>3</v>
      </c>
      <c r="F16" s="2">
        <v>0.0073819444444444444</v>
      </c>
    </row>
    <row r="17" spans="1:6" ht="15">
      <c r="A17" s="3">
        <f t="shared" si="0"/>
        <v>14</v>
      </c>
      <c r="B17" s="1" t="s">
        <v>6</v>
      </c>
      <c r="C17" s="1">
        <v>1950</v>
      </c>
      <c r="D17" s="1" t="s">
        <v>9</v>
      </c>
      <c r="E17" s="1" t="s">
        <v>3</v>
      </c>
      <c r="F17" s="2">
        <v>0.007479166666666666</v>
      </c>
    </row>
    <row r="18" spans="1:6" ht="15">
      <c r="A18" s="3">
        <f t="shared" si="0"/>
        <v>15</v>
      </c>
      <c r="B18" s="1" t="s">
        <v>19</v>
      </c>
      <c r="C18" s="1">
        <v>1969</v>
      </c>
      <c r="D18" s="1" t="s">
        <v>18</v>
      </c>
      <c r="E18" s="1" t="s">
        <v>20</v>
      </c>
      <c r="F18" s="2">
        <v>0.007545138888888889</v>
      </c>
    </row>
    <row r="19" spans="1:6" ht="15">
      <c r="A19" s="3">
        <f t="shared" si="0"/>
        <v>16</v>
      </c>
      <c r="B19" s="1" t="s">
        <v>0</v>
      </c>
      <c r="C19" s="1">
        <v>1987</v>
      </c>
      <c r="D19" s="1" t="s">
        <v>8</v>
      </c>
      <c r="E19" s="1" t="s">
        <v>1</v>
      </c>
      <c r="F19" s="2">
        <v>0.007806712962962963</v>
      </c>
    </row>
    <row r="20" spans="1:6" ht="15">
      <c r="A20" s="3">
        <f t="shared" si="0"/>
        <v>17</v>
      </c>
      <c r="B20" s="1" t="s">
        <v>12</v>
      </c>
      <c r="C20" s="1">
        <v>1981</v>
      </c>
      <c r="D20" s="1" t="s">
        <v>11</v>
      </c>
      <c r="E20" s="1" t="s">
        <v>29</v>
      </c>
      <c r="F20" s="2">
        <v>0.00804861111111111</v>
      </c>
    </row>
    <row r="21" spans="1:6" ht="15">
      <c r="A21" s="3">
        <f t="shared" si="0"/>
        <v>18</v>
      </c>
      <c r="B21" s="1" t="s">
        <v>27</v>
      </c>
      <c r="C21" s="1">
        <v>1955</v>
      </c>
      <c r="D21" s="1" t="s">
        <v>25</v>
      </c>
      <c r="E21" s="1" t="s">
        <v>3</v>
      </c>
      <c r="F21" s="2">
        <v>0.008355324074074074</v>
      </c>
    </row>
    <row r="22" spans="1:6" ht="15">
      <c r="A22" s="3">
        <f t="shared" si="0"/>
        <v>19</v>
      </c>
      <c r="B22" s="1" t="s">
        <v>28</v>
      </c>
      <c r="C22" s="1">
        <v>1961</v>
      </c>
      <c r="D22" s="1" t="s">
        <v>25</v>
      </c>
      <c r="E22" s="1" t="s">
        <v>29</v>
      </c>
      <c r="F22" s="2">
        <v>0.008782407407407407</v>
      </c>
    </row>
    <row r="23" spans="1:6" ht="15">
      <c r="A23" s="3">
        <f t="shared" si="0"/>
        <v>20</v>
      </c>
      <c r="B23" s="1" t="s">
        <v>5</v>
      </c>
      <c r="C23" s="1">
        <v>1945</v>
      </c>
      <c r="D23" s="1" t="s">
        <v>9</v>
      </c>
      <c r="E23" s="1" t="s">
        <v>3</v>
      </c>
      <c r="F23" s="2">
        <v>0.009246527777777777</v>
      </c>
    </row>
    <row r="24" ht="15">
      <c r="A24" s="3"/>
    </row>
    <row r="25" spans="1:6" ht="15">
      <c r="A25" s="4"/>
      <c r="B25" s="5" t="s">
        <v>38</v>
      </c>
      <c r="C25" s="5"/>
      <c r="D25" s="5"/>
      <c r="E25" s="5"/>
      <c r="F25" s="5"/>
    </row>
    <row r="26" spans="1:6" ht="15">
      <c r="A26" s="3">
        <f>RANK(F26,$F$26:$F$30,1)</f>
        <v>1</v>
      </c>
      <c r="B26" s="1" t="s">
        <v>10</v>
      </c>
      <c r="C26" s="1">
        <v>1987</v>
      </c>
      <c r="D26" s="1" t="s">
        <v>11</v>
      </c>
      <c r="E26" s="1" t="s">
        <v>3</v>
      </c>
      <c r="F26" s="2">
        <v>0.0050810185185185186</v>
      </c>
    </row>
    <row r="27" spans="1:6" ht="15">
      <c r="A27" s="3">
        <f>RANK(F27,$F$26:$F$30,1)</f>
        <v>2</v>
      </c>
      <c r="B27" s="1" t="s">
        <v>13</v>
      </c>
      <c r="C27" s="1">
        <v>1975</v>
      </c>
      <c r="D27" s="1" t="s">
        <v>11</v>
      </c>
      <c r="E27" s="1" t="s">
        <v>3</v>
      </c>
      <c r="F27" s="2">
        <v>0.005678240740740741</v>
      </c>
    </row>
    <row r="28" spans="1:6" ht="15">
      <c r="A28" s="3">
        <f>RANK(F28,$F$26:$F$30,1)</f>
        <v>3</v>
      </c>
      <c r="B28" s="1" t="s">
        <v>15</v>
      </c>
      <c r="C28" s="1">
        <v>1978</v>
      </c>
      <c r="D28" s="1" t="s">
        <v>11</v>
      </c>
      <c r="E28" s="1" t="s">
        <v>3</v>
      </c>
      <c r="F28" s="2">
        <v>0.00594212962962963</v>
      </c>
    </row>
    <row r="29" spans="1:6" ht="15">
      <c r="A29" s="3">
        <f>RANK(F29,$F$26:$F$30,1)</f>
        <v>4</v>
      </c>
      <c r="B29" s="1" t="s">
        <v>14</v>
      </c>
      <c r="C29" s="1">
        <v>1980</v>
      </c>
      <c r="D29" s="1" t="s">
        <v>11</v>
      </c>
      <c r="F29" s="2">
        <v>0.0067708333333333336</v>
      </c>
    </row>
    <row r="30" spans="1:6" ht="15">
      <c r="A30" s="3">
        <f>RANK(F30,$F$26:$F$30,1)</f>
        <v>5</v>
      </c>
      <c r="B30" s="1" t="s">
        <v>12</v>
      </c>
      <c r="C30" s="1">
        <v>1981</v>
      </c>
      <c r="D30" s="1" t="s">
        <v>11</v>
      </c>
      <c r="E30" s="1" t="s">
        <v>29</v>
      </c>
      <c r="F30" s="2">
        <v>0.00804861111111111</v>
      </c>
    </row>
    <row r="31" ht="15">
      <c r="A31" s="3"/>
    </row>
    <row r="32" spans="1:6" ht="15">
      <c r="A32" s="5"/>
      <c r="B32" s="5" t="s">
        <v>39</v>
      </c>
      <c r="C32" s="5"/>
      <c r="D32" s="5"/>
      <c r="E32" s="5"/>
      <c r="F32" s="5"/>
    </row>
    <row r="33" spans="1:6" ht="15">
      <c r="A33" s="3">
        <f>RANK(F33,$F$33:$F$36,1)</f>
        <v>1</v>
      </c>
      <c r="B33" s="1" t="s">
        <v>16</v>
      </c>
      <c r="C33" s="1">
        <v>1971</v>
      </c>
      <c r="D33" s="1" t="s">
        <v>18</v>
      </c>
      <c r="E33" s="1" t="s">
        <v>17</v>
      </c>
      <c r="F33" s="2">
        <v>0.00575462962962963</v>
      </c>
    </row>
    <row r="34" spans="1:6" ht="15">
      <c r="A34" s="3">
        <f>RANK(F34,$F$33:$F$36,1)</f>
        <v>2</v>
      </c>
      <c r="B34" s="1" t="s">
        <v>23</v>
      </c>
      <c r="C34" s="1">
        <v>1971</v>
      </c>
      <c r="D34" s="1" t="s">
        <v>18</v>
      </c>
      <c r="E34" s="1" t="s">
        <v>3</v>
      </c>
      <c r="F34" s="2">
        <v>0.005881944444444446</v>
      </c>
    </row>
    <row r="35" spans="1:6" ht="15">
      <c r="A35" s="3">
        <f>RANK(F35,$F$33:$F$36,1)</f>
        <v>4</v>
      </c>
      <c r="B35" s="1" t="s">
        <v>19</v>
      </c>
      <c r="C35" s="1">
        <v>1969</v>
      </c>
      <c r="D35" s="1" t="s">
        <v>18</v>
      </c>
      <c r="E35" s="1" t="s">
        <v>20</v>
      </c>
      <c r="F35" s="2">
        <v>0.007545138888888889</v>
      </c>
    </row>
    <row r="36" spans="1:6" ht="15">
      <c r="A36" s="3">
        <f>RANK(F36,$F$33:$F$36,1)</f>
        <v>3</v>
      </c>
      <c r="B36" s="1" t="s">
        <v>21</v>
      </c>
      <c r="C36" s="1">
        <v>1970</v>
      </c>
      <c r="D36" s="1" t="s">
        <v>18</v>
      </c>
      <c r="E36" s="1" t="s">
        <v>22</v>
      </c>
      <c r="F36" s="2">
        <v>0.006962962962962963</v>
      </c>
    </row>
    <row r="37" ht="15">
      <c r="A37" s="3"/>
    </row>
    <row r="38" spans="1:6" ht="15">
      <c r="A38" s="5"/>
      <c r="B38" s="5" t="s">
        <v>40</v>
      </c>
      <c r="C38" s="5"/>
      <c r="D38" s="5"/>
      <c r="E38" s="5"/>
      <c r="F38" s="5"/>
    </row>
    <row r="39" spans="1:6" ht="15">
      <c r="A39" s="3">
        <f>RANK(F39,$F$39:$F$43,1)</f>
        <v>1</v>
      </c>
      <c r="B39" s="1" t="s">
        <v>26</v>
      </c>
      <c r="C39" s="1">
        <v>1960</v>
      </c>
      <c r="D39" s="1" t="s">
        <v>25</v>
      </c>
      <c r="E39" s="1" t="s">
        <v>3</v>
      </c>
      <c r="F39" s="2">
        <v>0.006270833333333333</v>
      </c>
    </row>
    <row r="40" spans="1:6" ht="15">
      <c r="A40" s="3">
        <f>RANK(F40,$F$39:$F$43,1)</f>
        <v>2</v>
      </c>
      <c r="B40" s="1" t="s">
        <v>24</v>
      </c>
      <c r="C40" s="1">
        <v>1953</v>
      </c>
      <c r="D40" s="1" t="s">
        <v>25</v>
      </c>
      <c r="E40" s="1" t="s">
        <v>3</v>
      </c>
      <c r="F40" s="2">
        <v>0.006797453703703704</v>
      </c>
    </row>
    <row r="41" spans="1:6" ht="15">
      <c r="A41" s="3">
        <f>RANK(F41,$F$39:$F$43,1)</f>
        <v>3</v>
      </c>
      <c r="B41" s="1" t="s">
        <v>30</v>
      </c>
      <c r="C41" s="1">
        <v>1958</v>
      </c>
      <c r="D41" s="1" t="s">
        <v>25</v>
      </c>
      <c r="E41" s="1" t="s">
        <v>31</v>
      </c>
      <c r="F41" s="2">
        <v>0.0072106481481481475</v>
      </c>
    </row>
    <row r="42" spans="1:6" ht="15">
      <c r="A42" s="3">
        <f>RANK(F42,$F$39:$F$43,1)</f>
        <v>4</v>
      </c>
      <c r="B42" s="1" t="s">
        <v>27</v>
      </c>
      <c r="C42" s="1">
        <v>1955</v>
      </c>
      <c r="D42" s="1" t="s">
        <v>25</v>
      </c>
      <c r="E42" s="1" t="s">
        <v>3</v>
      </c>
      <c r="F42" s="2">
        <v>0.008355324074074074</v>
      </c>
    </row>
    <row r="43" spans="1:6" ht="15">
      <c r="A43" s="3">
        <f>RANK(F43,$F$39:$F$43,1)</f>
        <v>5</v>
      </c>
      <c r="B43" s="1" t="s">
        <v>28</v>
      </c>
      <c r="C43" s="1">
        <v>1961</v>
      </c>
      <c r="D43" s="1" t="s">
        <v>25</v>
      </c>
      <c r="E43" s="1" t="s">
        <v>29</v>
      </c>
      <c r="F43" s="2">
        <v>0.008782407407407407</v>
      </c>
    </row>
    <row r="44" ht="15">
      <c r="A44" s="3"/>
    </row>
    <row r="45" spans="1:6" ht="15">
      <c r="A45" s="5"/>
      <c r="B45" s="5" t="s">
        <v>41</v>
      </c>
      <c r="C45" s="5"/>
      <c r="D45" s="5"/>
      <c r="E45" s="5"/>
      <c r="F45" s="5"/>
    </row>
    <row r="46" spans="1:6" ht="15">
      <c r="A46" s="3">
        <f>RANK(F46,$F$46:$F$49,1)</f>
        <v>1</v>
      </c>
      <c r="B46" s="1" t="s">
        <v>7</v>
      </c>
      <c r="C46" s="1">
        <v>1952</v>
      </c>
      <c r="D46" s="1" t="s">
        <v>9</v>
      </c>
      <c r="E46" s="1" t="s">
        <v>3</v>
      </c>
      <c r="F46" s="2">
        <v>0.007245370370370371</v>
      </c>
    </row>
    <row r="47" spans="1:6" ht="15">
      <c r="A47" s="3">
        <f>RANK(F47,$F$46:$F$49,1)</f>
        <v>2</v>
      </c>
      <c r="B47" s="1" t="s">
        <v>4</v>
      </c>
      <c r="C47" s="1">
        <v>1951</v>
      </c>
      <c r="D47" s="1" t="s">
        <v>9</v>
      </c>
      <c r="E47" s="1" t="s">
        <v>3</v>
      </c>
      <c r="F47" s="2">
        <v>0.0073819444444444444</v>
      </c>
    </row>
    <row r="48" spans="1:6" ht="15">
      <c r="A48" s="3">
        <f>RANK(F48,$F$46:$F$49,1)</f>
        <v>3</v>
      </c>
      <c r="B48" s="1" t="s">
        <v>6</v>
      </c>
      <c r="C48" s="1">
        <v>1950</v>
      </c>
      <c r="D48" s="1" t="s">
        <v>9</v>
      </c>
      <c r="E48" s="1" t="s">
        <v>3</v>
      </c>
      <c r="F48" s="2">
        <v>0.007479166666666666</v>
      </c>
    </row>
    <row r="49" spans="1:6" ht="15">
      <c r="A49" s="3">
        <f>RANK(F49,$F$46:$F$49,1)</f>
        <v>4</v>
      </c>
      <c r="B49" s="1" t="s">
        <v>5</v>
      </c>
      <c r="C49" s="1">
        <v>1945</v>
      </c>
      <c r="D49" s="1" t="s">
        <v>9</v>
      </c>
      <c r="E49" s="1" t="s">
        <v>3</v>
      </c>
      <c r="F49" s="2">
        <v>0.009246527777777777</v>
      </c>
    </row>
    <row r="50" ht="15">
      <c r="A50" s="3"/>
    </row>
    <row r="51" spans="1:6" ht="15">
      <c r="A51" s="5"/>
      <c r="B51" s="5" t="s">
        <v>42</v>
      </c>
      <c r="C51" s="5"/>
      <c r="D51" s="5"/>
      <c r="E51" s="5"/>
      <c r="F51" s="5"/>
    </row>
    <row r="52" spans="1:6" ht="15">
      <c r="A52" s="3">
        <f>RANK(F52,$F$52:$F$53,1)</f>
        <v>1</v>
      </c>
      <c r="B52" s="1" t="s">
        <v>2</v>
      </c>
      <c r="C52" s="1">
        <v>1974</v>
      </c>
      <c r="D52" s="1" t="s">
        <v>8</v>
      </c>
      <c r="E52" s="1" t="s">
        <v>3</v>
      </c>
      <c r="F52" s="2">
        <v>0.007284722222222223</v>
      </c>
    </row>
    <row r="53" spans="1:6" ht="15">
      <c r="A53" s="3">
        <f>RANK(F53,$F$52:$F$53,1)</f>
        <v>2</v>
      </c>
      <c r="B53" s="1" t="s">
        <v>0</v>
      </c>
      <c r="C53" s="1">
        <v>1987</v>
      </c>
      <c r="D53" s="1" t="s">
        <v>8</v>
      </c>
      <c r="E53" s="1" t="s">
        <v>1</v>
      </c>
      <c r="F53" s="2">
        <v>0.007806712962962963</v>
      </c>
    </row>
  </sheetData>
  <sheetProtection/>
  <mergeCells count="2">
    <mergeCell ref="A1:F1"/>
    <mergeCell ref="E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A4" sqref="A4:A16"/>
    </sheetView>
  </sheetViews>
  <sheetFormatPr defaultColWidth="9.140625" defaultRowHeight="15"/>
  <cols>
    <col min="1" max="1" width="6.140625" style="0" customWidth="1"/>
    <col min="2" max="2" width="21.57421875" style="0" customWidth="1"/>
    <col min="5" max="5" width="24.57421875" style="0" customWidth="1"/>
    <col min="6" max="6" width="13.7109375" style="0" customWidth="1"/>
  </cols>
  <sheetData>
    <row r="3" spans="4:6" ht="15">
      <c r="D3" s="1"/>
      <c r="F3" s="2"/>
    </row>
    <row r="4" spans="1:7" ht="15">
      <c r="A4" s="8">
        <f>RANK(G4,$G$4:$G$16)</f>
        <v>1</v>
      </c>
      <c r="B4" t="s">
        <v>16</v>
      </c>
      <c r="C4" t="s">
        <v>46</v>
      </c>
      <c r="D4" s="1">
        <v>1971</v>
      </c>
      <c r="E4" t="s">
        <v>17</v>
      </c>
      <c r="F4" s="2">
        <v>0.00575462962962963</v>
      </c>
      <c r="G4">
        <v>440</v>
      </c>
    </row>
    <row r="5" spans="1:7" ht="15">
      <c r="A5" s="8">
        <f aca="true" t="shared" si="0" ref="A5:A16">RANK(G5,$G$4:$G$16)</f>
        <v>2</v>
      </c>
      <c r="B5" t="s">
        <v>26</v>
      </c>
      <c r="C5" t="s">
        <v>45</v>
      </c>
      <c r="D5" s="1">
        <v>1960</v>
      </c>
      <c r="E5" t="s">
        <v>3</v>
      </c>
      <c r="F5" s="2">
        <v>0.006270833333333333</v>
      </c>
      <c r="G5">
        <v>436</v>
      </c>
    </row>
    <row r="6" spans="1:7" ht="15">
      <c r="A6" s="8">
        <f t="shared" si="0"/>
        <v>3</v>
      </c>
      <c r="B6" t="s">
        <v>23</v>
      </c>
      <c r="C6" t="s">
        <v>46</v>
      </c>
      <c r="D6" s="1">
        <v>1971</v>
      </c>
      <c r="E6" t="s">
        <v>3</v>
      </c>
      <c r="F6" s="2">
        <v>0.005881944444444446</v>
      </c>
      <c r="G6">
        <v>431</v>
      </c>
    </row>
    <row r="7" spans="1:7" ht="15">
      <c r="A7" s="8">
        <f t="shared" si="0"/>
        <v>4</v>
      </c>
      <c r="B7" t="s">
        <v>24</v>
      </c>
      <c r="C7" t="s">
        <v>47</v>
      </c>
      <c r="D7" s="1">
        <v>1953</v>
      </c>
      <c r="E7" t="s">
        <v>3</v>
      </c>
      <c r="F7" s="2">
        <v>0.006797453703703704</v>
      </c>
      <c r="G7">
        <v>419</v>
      </c>
    </row>
    <row r="8" spans="1:7" ht="15">
      <c r="A8" s="8">
        <f t="shared" si="0"/>
        <v>5</v>
      </c>
      <c r="B8" t="s">
        <v>7</v>
      </c>
      <c r="C8" t="s">
        <v>48</v>
      </c>
      <c r="D8" s="1">
        <v>1952</v>
      </c>
      <c r="E8" t="s">
        <v>3</v>
      </c>
      <c r="F8" s="2">
        <v>0.007245370370370371</v>
      </c>
      <c r="G8">
        <v>412</v>
      </c>
    </row>
    <row r="9" spans="1:7" ht="15">
      <c r="A9" s="8">
        <f t="shared" si="0"/>
        <v>6</v>
      </c>
      <c r="B9" t="s">
        <v>4</v>
      </c>
      <c r="C9" t="s">
        <v>48</v>
      </c>
      <c r="D9" s="1">
        <v>1951</v>
      </c>
      <c r="E9" t="s">
        <v>3</v>
      </c>
      <c r="F9" s="2">
        <v>0.0073819444444444444</v>
      </c>
      <c r="G9">
        <v>404</v>
      </c>
    </row>
    <row r="10" spans="1:7" ht="15">
      <c r="A10" s="8">
        <f t="shared" si="0"/>
        <v>7</v>
      </c>
      <c r="B10" t="s">
        <v>6</v>
      </c>
      <c r="C10" t="s">
        <v>48</v>
      </c>
      <c r="D10" s="1">
        <v>1950</v>
      </c>
      <c r="E10" t="s">
        <v>3</v>
      </c>
      <c r="F10" s="2">
        <v>0.007479166666666666</v>
      </c>
      <c r="G10">
        <v>399</v>
      </c>
    </row>
    <row r="11" spans="1:7" ht="15">
      <c r="A11" s="8">
        <f t="shared" si="0"/>
        <v>8</v>
      </c>
      <c r="B11" t="s">
        <v>30</v>
      </c>
      <c r="C11" t="s">
        <v>45</v>
      </c>
      <c r="D11" s="1">
        <v>1958</v>
      </c>
      <c r="E11" t="s">
        <v>31</v>
      </c>
      <c r="F11" s="2">
        <v>0.0072106481481481475</v>
      </c>
      <c r="G11">
        <v>379</v>
      </c>
    </row>
    <row r="12" spans="1:7" ht="15">
      <c r="A12" s="8">
        <f t="shared" si="0"/>
        <v>9</v>
      </c>
      <c r="B12" t="s">
        <v>21</v>
      </c>
      <c r="C12" t="s">
        <v>46</v>
      </c>
      <c r="D12" s="1">
        <v>1970</v>
      </c>
      <c r="E12" t="s">
        <v>22</v>
      </c>
      <c r="F12" s="2">
        <v>0.006962962962962963</v>
      </c>
      <c r="G12">
        <v>364</v>
      </c>
    </row>
    <row r="13" spans="1:7" ht="15">
      <c r="A13" s="8">
        <f t="shared" si="0"/>
        <v>10</v>
      </c>
      <c r="B13" t="s">
        <v>27</v>
      </c>
      <c r="C13" t="s">
        <v>47</v>
      </c>
      <c r="D13" s="1">
        <v>1955</v>
      </c>
      <c r="E13" t="s">
        <v>3</v>
      </c>
      <c r="F13" s="2">
        <v>0.008355324074074074</v>
      </c>
      <c r="G13">
        <v>341</v>
      </c>
    </row>
    <row r="14" spans="1:7" ht="15">
      <c r="A14" s="8">
        <f t="shared" si="0"/>
        <v>11</v>
      </c>
      <c r="B14" t="s">
        <v>5</v>
      </c>
      <c r="C14" t="s">
        <v>49</v>
      </c>
      <c r="D14" s="1">
        <v>1945</v>
      </c>
      <c r="E14" t="s">
        <v>3</v>
      </c>
      <c r="F14" s="2">
        <v>0.009246527777777777</v>
      </c>
      <c r="G14">
        <v>339</v>
      </c>
    </row>
    <row r="15" spans="1:7" ht="15">
      <c r="A15" s="8">
        <f t="shared" si="0"/>
        <v>12</v>
      </c>
      <c r="B15" t="s">
        <v>19</v>
      </c>
      <c r="C15" t="s">
        <v>46</v>
      </c>
      <c r="D15" s="1">
        <v>1969</v>
      </c>
      <c r="E15" t="s">
        <v>20</v>
      </c>
      <c r="F15" s="2">
        <v>0.007545138888888889</v>
      </c>
      <c r="G15">
        <v>336</v>
      </c>
    </row>
    <row r="16" spans="1:7" ht="15">
      <c r="A16" s="8">
        <f t="shared" si="0"/>
        <v>13</v>
      </c>
      <c r="B16" t="s">
        <v>28</v>
      </c>
      <c r="C16" t="s">
        <v>45</v>
      </c>
      <c r="D16" s="1">
        <v>1961</v>
      </c>
      <c r="E16" t="s">
        <v>29</v>
      </c>
      <c r="F16" s="2">
        <v>0.008782407407407407</v>
      </c>
      <c r="G16">
        <v>311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VOŠ, SOŠ a SOU Kopřivnice, příspěvková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teu</dc:creator>
  <cp:keywords/>
  <dc:description/>
  <cp:lastModifiedBy>VIR</cp:lastModifiedBy>
  <cp:lastPrinted>2012-04-14T05:10:11Z</cp:lastPrinted>
  <dcterms:created xsi:type="dcterms:W3CDTF">2012-04-14T04:34:01Z</dcterms:created>
  <dcterms:modified xsi:type="dcterms:W3CDTF">2012-04-14T06:11:44Z</dcterms:modified>
  <cp:category/>
  <cp:version/>
  <cp:contentType/>
  <cp:contentStatus/>
</cp:coreProperties>
</file>